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80" windowWidth="19155" windowHeight="8415" activeTab="0"/>
  </bookViews>
  <sheets>
    <sheet name="ПОЖАРНЫЙ" sheetId="1" r:id="rId1"/>
  </sheets>
  <definedNames>
    <definedName name="_xlnm.Print_Titles" localSheetId="0">'ПОЖАРНЫЙ'!$1:$6</definedName>
  </definedNames>
  <calcPr fullCalcOnLoad="1"/>
</workbook>
</file>

<file path=xl/sharedStrings.xml><?xml version="1.0" encoding="utf-8"?>
<sst xmlns="http://schemas.openxmlformats.org/spreadsheetml/2006/main" count="82" uniqueCount="82">
  <si>
    <t>цена</t>
  </si>
  <si>
    <t>стоимость</t>
  </si>
  <si>
    <t>кол-во</t>
  </si>
  <si>
    <t>www.magazinot.ru</t>
  </si>
  <si>
    <t>magazinot@mail.ru</t>
  </si>
  <si>
    <t>комментарии</t>
  </si>
  <si>
    <t>наименование</t>
  </si>
  <si>
    <t>(495) 980-44-25</t>
  </si>
  <si>
    <t>ПОЖАРНОЕ ОБОРУДОВАНИЕ</t>
  </si>
  <si>
    <t>Заполните заявку - укажите необходимое  количество огнетушителей или инвентаря, при необходимости добавьте комментарии и отправьте на электронную почту по адресу: magazinot@mail.ru</t>
  </si>
  <si>
    <t>Научно-производственное фирма «КОМПАС» специализируется на комплексном обеспечении предприятий противопожарным оборудованием и первичными средствами пожаротушения</t>
  </si>
  <si>
    <t>ОГНЕТУШИТЕЛИ УГЛЕКИСЛОТНЫЕ</t>
  </si>
  <si>
    <t>Огнетушитель углекислотный ОУ-1</t>
  </si>
  <si>
    <t>Огнетушитель углекислотный ОУ-2</t>
  </si>
  <si>
    <t>Огнетушитель углекислотный ОУ-3</t>
  </si>
  <si>
    <t>Огнетушитель углекислотный ОУ-4</t>
  </si>
  <si>
    <t>Огнетушитель углекислотный ОУ-5</t>
  </si>
  <si>
    <t>Огнетушитель углекислотный ОУ-6</t>
  </si>
  <si>
    <t>Огнетушитель углекислотный ОУ-7</t>
  </si>
  <si>
    <t>Огнетушитель углекислотный ОУ-10</t>
  </si>
  <si>
    <t>Огнетушитель углекислотный ОУ-15</t>
  </si>
  <si>
    <t>Огнетушитель углекислотный ОУ-20</t>
  </si>
  <si>
    <t>Огнетушитель углекислотный ОУ-25</t>
  </si>
  <si>
    <t>Огнетушитель углекислотный ОУ-55</t>
  </si>
  <si>
    <t>ОГНЕТУШИТЕЛИ ПОРОШКОВЫЕ</t>
  </si>
  <si>
    <t>Огнетушитель порошковый ОП-1</t>
  </si>
  <si>
    <t>Огнетушитель порошковый ОП-2</t>
  </si>
  <si>
    <t>Огнетушитель порошковый ОП-3</t>
  </si>
  <si>
    <t>Огнетушитель порошковый ОП-4</t>
  </si>
  <si>
    <t>Огнетушитель порошковый ОП-5</t>
  </si>
  <si>
    <t>Огнетушитель порошковый ОП-6</t>
  </si>
  <si>
    <t>Огнетушитель порошковый ОП-8</t>
  </si>
  <si>
    <t>Огнетушитель порошковый ОП-10</t>
  </si>
  <si>
    <t>Огнетушитель порошковый ОП-25</t>
  </si>
  <si>
    <t>Огнетушитель порошковый ОП-35</t>
  </si>
  <si>
    <t>Огнетушитель порошковый ОП-50</t>
  </si>
  <si>
    <t>Огнетушитель порошковый ОП-70</t>
  </si>
  <si>
    <t>Огнетушитель порошковый ОП-100</t>
  </si>
  <si>
    <t>ОГНЕТУШИТЕЛИ ВОЗДУШНО-ПЕННЫЕ</t>
  </si>
  <si>
    <t>Огнетушитель воздушно-пенный ОВП-4</t>
  </si>
  <si>
    <t>Огнетушитель воздушно-пенный ОВП-8</t>
  </si>
  <si>
    <t>Огнетушитель воздушно-пенный ОВП-40 (ОВП-50)</t>
  </si>
  <si>
    <t>Огнетушитель воздушно-пенный ОВП-80 (ОВП-100)</t>
  </si>
  <si>
    <t>КРЕПЛЕНИЯ, ПОДСТАВКИ И ШКАФЫ ДЛЯ ОГНЕТУШИТЕЛЕЙ</t>
  </si>
  <si>
    <t>Кронштейн универсальный металлический (НЗ)</t>
  </si>
  <si>
    <t>Транспортный кронштейн горизонтального крепления (ТГ2)</t>
  </si>
  <si>
    <t>Транспортный кронштейн вертикального крепления (ТВ2)</t>
  </si>
  <si>
    <t>Транспортный кронштейн вертикального крепления (ТВ3)</t>
  </si>
  <si>
    <t>Каркасная напольная подставка под огнетушитель</t>
  </si>
  <si>
    <t>Подставка под огнетушитель до 3 кг (П-10)</t>
  </si>
  <si>
    <t>Подставка под огнетушитель до 5 кг (П-15)</t>
  </si>
  <si>
    <t>Подставка под огнетушитель до 10 кг (П-20)</t>
  </si>
  <si>
    <t>Подставка под 2 огнетушителя до 5 кг (П-15-2)</t>
  </si>
  <si>
    <t>Шкаф навесной для 1 огнетушителя до 12 кг (ШПО-102)</t>
  </si>
  <si>
    <t>Шкаф навесной для 1 огнетушителя до 12 кг (ШПО-103)</t>
  </si>
  <si>
    <t>Шкаф угловой для 1 огнетушителя до 12 кг (ШПО-106)</t>
  </si>
  <si>
    <t>Шкаф угловой для 1 огнетушителя до 12 кг (ШПО-107)</t>
  </si>
  <si>
    <t>Шкаф навесной для 2-3 огнетушителей до 12 кг (ШПО-112)</t>
  </si>
  <si>
    <t>Шкаф навесной для 2-3 огнетушителей до 12 кг (ШПО-113)</t>
  </si>
  <si>
    <t>ЩИТЫ ПОЖАРНЫЕ</t>
  </si>
  <si>
    <t>Щит пожарный открытый деревянный (без комплекта)</t>
  </si>
  <si>
    <t>Щит пожарный открытый металлический каркасный разборный (без комплекта)</t>
  </si>
  <si>
    <t>Щит пожарный открытый металлический (без комплекта)</t>
  </si>
  <si>
    <t>Щит пожарный закрытый металлический с сеткой 1200*700*300 (без комплекта)</t>
  </si>
  <si>
    <t>Щит пожарный закрытый металлический без окон 1200*700*300 (без комплекта)</t>
  </si>
  <si>
    <t>Щит пожарный закрытый металлический с окнами 1200*700*300 (без комплекта)</t>
  </si>
  <si>
    <t>Щит пожарный закрытый металлический с сеткой 1300*1000*300 (без комплекта)</t>
  </si>
  <si>
    <t>Щит пожарный закрытый металлический без окон 1300*1000*300 (без комплекта)</t>
  </si>
  <si>
    <t>ПОЖАРНЫЙ ИНВЕНТАРЬ</t>
  </si>
  <si>
    <t>Лом пожарный легкий</t>
  </si>
  <si>
    <t>Багор пожарный разборный</t>
  </si>
  <si>
    <t>Багор пожарный</t>
  </si>
  <si>
    <t>Лопата штыковая</t>
  </si>
  <si>
    <t>Лопата совковая</t>
  </si>
  <si>
    <t>Ведро пожарное конусное</t>
  </si>
  <si>
    <t>Топор для пожарного щита</t>
  </si>
  <si>
    <t>Противопожарное полотно ПП-300 (1,5х2,0 метра)</t>
  </si>
  <si>
    <t>Противопожарное полотно ПП-600 (1,5х2,0 метра)</t>
  </si>
  <si>
    <t>Ящик для песка 0,1 м³ разборный</t>
  </si>
  <si>
    <t>Ящик для песка 0,3 м³ разборный</t>
  </si>
  <si>
    <t>Ящик для песка 0,5 м³ разборный</t>
  </si>
  <si>
    <t>итого: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</si>
</sst>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entury Gothic"/>
      <family val="2"/>
    </font>
    <font>
      <sz val="9"/>
      <color indexed="8"/>
      <name val="Century Gothic"/>
      <family val="2"/>
    </font>
    <font>
      <b/>
      <u val="single"/>
      <sz val="9"/>
      <color indexed="12"/>
      <name val="Century Gothic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entury Gothic"/>
      <family val="2"/>
    </font>
    <font>
      <b/>
      <u val="single"/>
      <sz val="9"/>
      <color theme="10"/>
      <name val="Century Gothic"/>
      <family val="2"/>
    </font>
    <font>
      <sz val="9"/>
      <color theme="1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10" xfId="0" applyFont="1" applyFill="1" applyBorder="1" applyAlignment="1" applyProtection="1">
      <alignment horizontal="left" vertical="center" wrapText="1"/>
      <protection hidden="1"/>
    </xf>
    <xf numFmtId="44" fontId="2" fillId="0" borderId="10" xfId="43" applyFont="1" applyFill="1" applyBorder="1" applyAlignment="1" applyProtection="1">
      <alignment horizontal="center" vertical="center" wrapText="1"/>
      <protection hidden="1"/>
    </xf>
    <xf numFmtId="0" fontId="3" fillId="33" borderId="10" xfId="0" applyFont="1" applyFill="1" applyBorder="1" applyAlignment="1" applyProtection="1">
      <alignment horizontal="center" vertical="center" wrapText="1"/>
      <protection hidden="1"/>
    </xf>
    <xf numFmtId="44" fontId="3" fillId="33" borderId="10" xfId="43" applyFont="1" applyFill="1" applyBorder="1" applyAlignment="1" applyProtection="1">
      <alignment horizontal="center" vertical="center"/>
      <protection hidden="1"/>
    </xf>
    <xf numFmtId="0" fontId="3" fillId="33" borderId="10" xfId="43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 applyProtection="1">
      <alignment vertical="center"/>
      <protection hidden="1" locked="0"/>
    </xf>
    <xf numFmtId="44" fontId="2" fillId="0" borderId="0" xfId="43" applyFont="1" applyFill="1" applyBorder="1" applyAlignment="1" applyProtection="1">
      <alignment vertical="center"/>
      <protection hidden="1"/>
    </xf>
    <xf numFmtId="0" fontId="3" fillId="0" borderId="10" xfId="43" applyNumberFormat="1" applyFont="1" applyFill="1" applyBorder="1" applyAlignment="1" applyProtection="1">
      <alignment vertical="center"/>
      <protection hidden="1"/>
    </xf>
    <xf numFmtId="44" fontId="3" fillId="0" borderId="10" xfId="43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2" fillId="0" borderId="10" xfId="0" applyFont="1" applyFill="1" applyBorder="1" applyAlignment="1" applyProtection="1">
      <alignment horizontal="left" vertical="center"/>
      <protection hidden="1" locked="0"/>
    </xf>
    <xf numFmtId="0" fontId="2" fillId="0" borderId="10" xfId="0" applyFont="1" applyFill="1" applyBorder="1" applyAlignment="1" applyProtection="1">
      <alignment horizontal="right" vertical="center"/>
      <protection hidden="1" locked="0"/>
    </xf>
    <xf numFmtId="44" fontId="2" fillId="0" borderId="10" xfId="43" applyFont="1" applyFill="1" applyBorder="1" applyAlignment="1" applyProtection="1">
      <alignment horizontal="right" vertical="center"/>
      <protection hidden="1"/>
    </xf>
    <xf numFmtId="0" fontId="41" fillId="0" borderId="0" xfId="0" applyFont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right" vertical="center" indent="1"/>
      <protection hidden="1"/>
    </xf>
    <xf numFmtId="0" fontId="3" fillId="0" borderId="12" xfId="0" applyFont="1" applyFill="1" applyBorder="1" applyAlignment="1" applyProtection="1">
      <alignment horizontal="right" vertical="center" indent="1"/>
      <protection hidden="1"/>
    </xf>
    <xf numFmtId="0" fontId="3" fillId="34" borderId="10" xfId="0" applyFont="1" applyFill="1" applyBorder="1" applyAlignment="1" applyProtection="1">
      <alignment horizontal="center" vertical="center"/>
      <protection hidden="1"/>
    </xf>
    <xf numFmtId="0" fontId="42" fillId="0" borderId="0" xfId="42" applyFont="1" applyAlignment="1" applyProtection="1">
      <alignment horizontal="center" vertical="center"/>
      <protection hidden="1"/>
    </xf>
    <xf numFmtId="0" fontId="41" fillId="0" borderId="0" xfId="0" applyFont="1" applyAlignment="1" applyProtection="1">
      <alignment horizontal="center" vertical="center"/>
      <protection hidden="1"/>
    </xf>
    <xf numFmtId="0" fontId="42" fillId="0" borderId="0" xfId="42" applyFont="1" applyBorder="1" applyAlignment="1" applyProtection="1">
      <alignment horizontal="center" vertical="center"/>
      <protection hidden="1"/>
    </xf>
    <xf numFmtId="0" fontId="41" fillId="34" borderId="0" xfId="0" applyFont="1" applyFill="1" applyBorder="1" applyAlignment="1" applyProtection="1">
      <alignment horizontal="center" vertical="center" wrapText="1"/>
      <protection hidden="1"/>
    </xf>
    <xf numFmtId="0" fontId="43" fillId="0" borderId="0" xfId="0" applyFont="1" applyAlignment="1" applyProtection="1">
      <alignment horizontal="center" vertical="center" wrapText="1"/>
      <protection hidden="1"/>
    </xf>
    <xf numFmtId="0" fontId="43" fillId="0" borderId="13" xfId="0" applyFont="1" applyBorder="1" applyAlignment="1" applyProtection="1">
      <alignment horizontal="center" vertical="center" wrapText="1"/>
      <protection hidden="1"/>
    </xf>
    <xf numFmtId="0" fontId="3" fillId="34" borderId="11" xfId="0" applyFont="1" applyFill="1" applyBorder="1" applyAlignment="1" applyProtection="1">
      <alignment horizontal="center" vertical="center"/>
      <protection hidden="1"/>
    </xf>
    <xf numFmtId="0" fontId="3" fillId="34" borderId="14" xfId="0" applyFont="1" applyFill="1" applyBorder="1" applyAlignment="1" applyProtection="1">
      <alignment horizontal="center" vertical="center"/>
      <protection hidden="1"/>
    </xf>
    <xf numFmtId="0" fontId="3" fillId="34" borderId="12" xfId="0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133350</xdr:colOff>
      <xdr:row>2</xdr:row>
      <xdr:rowOff>66675</xdr:rowOff>
    </xdr:from>
    <xdr:to>
      <xdr:col>4</xdr:col>
      <xdr:colOff>1228725</xdr:colOff>
      <xdr:row>4</xdr:row>
      <xdr:rowOff>114300</xdr:rowOff>
    </xdr:to>
    <xdr:pic>
      <xdr:nvPicPr>
        <xdr:cNvPr id="1" name="Рисунок 1" descr="логотип-Магазина-ОТ-2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00800" y="581025"/>
          <a:ext cx="18669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gazinot@mail.ru" TargetMode="External" /><Relationship Id="rId2" Type="http://schemas.openxmlformats.org/officeDocument/2006/relationships/hyperlink" Target="http://www.magazinot.ru/" TargetMode="Externa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77"/>
  <sheetViews>
    <sheetView showGridLines="0" tabSelected="1" view="pageBreakPreview" zoomScaleNormal="80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A1" sqref="A1:E1"/>
    </sheetView>
  </sheetViews>
  <sheetFormatPr defaultColWidth="9.140625" defaultRowHeight="15"/>
  <cols>
    <col min="1" max="1" width="73.8515625" style="1" customWidth="1"/>
    <col min="2" max="2" width="13.421875" style="9" customWidth="1"/>
    <col min="3" max="3" width="6.7109375" style="7" bestFit="1" customWidth="1"/>
    <col min="4" max="4" width="11.57421875" style="9" customWidth="1"/>
    <col min="5" max="5" width="28.140625" style="7" customWidth="1"/>
    <col min="6" max="13" width="12.28125" style="7" bestFit="1" customWidth="1"/>
    <col min="14" max="16384" width="9.140625" style="7" customWidth="1"/>
  </cols>
  <sheetData>
    <row r="1" spans="1:5" ht="14.25" customHeight="1">
      <c r="A1" s="16" t="s">
        <v>8</v>
      </c>
      <c r="B1" s="16"/>
      <c r="C1" s="16"/>
      <c r="D1" s="16"/>
      <c r="E1" s="16"/>
    </row>
    <row r="2" spans="1:5" ht="26.25" customHeight="1">
      <c r="A2" s="23" t="s">
        <v>9</v>
      </c>
      <c r="B2" s="23"/>
      <c r="C2" s="23"/>
      <c r="D2" s="23"/>
      <c r="E2" s="23"/>
    </row>
    <row r="3" spans="1:5" ht="14.25" customHeight="1">
      <c r="A3" s="24" t="s">
        <v>10</v>
      </c>
      <c r="B3" s="20" t="s">
        <v>3</v>
      </c>
      <c r="C3" s="20"/>
      <c r="D3" s="20"/>
      <c r="E3" s="20"/>
    </row>
    <row r="4" spans="1:5" ht="14.25" customHeight="1">
      <c r="A4" s="24"/>
      <c r="B4" s="21" t="s">
        <v>7</v>
      </c>
      <c r="C4" s="21"/>
      <c r="D4" s="20"/>
      <c r="E4" s="20"/>
    </row>
    <row r="5" spans="1:5" ht="14.25" customHeight="1">
      <c r="A5" s="25"/>
      <c r="B5" s="22" t="s">
        <v>4</v>
      </c>
      <c r="C5" s="22"/>
      <c r="D5" s="20"/>
      <c r="E5" s="20"/>
    </row>
    <row r="6" spans="1:5" ht="14.25">
      <c r="A6" s="4" t="s">
        <v>6</v>
      </c>
      <c r="B6" s="5" t="s">
        <v>0</v>
      </c>
      <c r="C6" s="6" t="s">
        <v>2</v>
      </c>
      <c r="D6" s="5" t="s">
        <v>1</v>
      </c>
      <c r="E6" s="5" t="s">
        <v>5</v>
      </c>
    </row>
    <row r="7" spans="1:5" ht="14.25">
      <c r="A7" s="26" t="s">
        <v>11</v>
      </c>
      <c r="B7" s="27"/>
      <c r="C7" s="27"/>
      <c r="D7" s="27"/>
      <c r="E7" s="28"/>
    </row>
    <row r="8" spans="1:5" ht="14.25">
      <c r="A8" s="2" t="s">
        <v>12</v>
      </c>
      <c r="B8" s="3">
        <v>832</v>
      </c>
      <c r="C8" s="14"/>
      <c r="D8" s="15">
        <f aca="true" t="shared" si="0" ref="D8:D19">B8*C8</f>
        <v>0</v>
      </c>
      <c r="E8" s="13"/>
    </row>
    <row r="9" spans="1:5" ht="14.25">
      <c r="A9" s="2" t="s">
        <v>13</v>
      </c>
      <c r="B9" s="3">
        <v>945</v>
      </c>
      <c r="C9" s="14"/>
      <c r="D9" s="15">
        <f t="shared" si="0"/>
        <v>0</v>
      </c>
      <c r="E9" s="8"/>
    </row>
    <row r="10" spans="1:5" ht="14.25">
      <c r="A10" s="2" t="s">
        <v>14</v>
      </c>
      <c r="B10" s="3">
        <v>1092</v>
      </c>
      <c r="C10" s="14"/>
      <c r="D10" s="15">
        <f t="shared" si="0"/>
        <v>0</v>
      </c>
      <c r="E10" s="8"/>
    </row>
    <row r="11" spans="1:5" ht="14.25">
      <c r="A11" s="2" t="s">
        <v>15</v>
      </c>
      <c r="B11" s="3">
        <v>1646</v>
      </c>
      <c r="C11" s="14"/>
      <c r="D11" s="15">
        <f t="shared" si="0"/>
        <v>0</v>
      </c>
      <c r="E11" s="8"/>
    </row>
    <row r="12" spans="1:5" ht="14.25">
      <c r="A12" s="2" t="s">
        <v>16</v>
      </c>
      <c r="B12" s="3">
        <v>1670</v>
      </c>
      <c r="C12" s="14"/>
      <c r="D12" s="15">
        <f t="shared" si="0"/>
        <v>0</v>
      </c>
      <c r="E12" s="8"/>
    </row>
    <row r="13" spans="1:5" ht="14.25">
      <c r="A13" s="2" t="s">
        <v>17</v>
      </c>
      <c r="B13" s="3">
        <v>2216</v>
      </c>
      <c r="C13" s="14"/>
      <c r="D13" s="15">
        <f t="shared" si="0"/>
        <v>0</v>
      </c>
      <c r="E13" s="8"/>
    </row>
    <row r="14" spans="1:5" ht="14.25">
      <c r="A14" s="2" t="s">
        <v>18</v>
      </c>
      <c r="B14" s="3">
        <v>2253</v>
      </c>
      <c r="C14" s="14"/>
      <c r="D14" s="15">
        <f t="shared" si="0"/>
        <v>0</v>
      </c>
      <c r="E14" s="8"/>
    </row>
    <row r="15" spans="1:5" ht="14.25">
      <c r="A15" s="2" t="s">
        <v>19</v>
      </c>
      <c r="B15" s="3">
        <v>4537</v>
      </c>
      <c r="C15" s="14"/>
      <c r="D15" s="15">
        <f t="shared" si="0"/>
        <v>0</v>
      </c>
      <c r="E15" s="8"/>
    </row>
    <row r="16" spans="1:5" ht="14.25">
      <c r="A16" s="2" t="s">
        <v>20</v>
      </c>
      <c r="B16" s="3">
        <v>5333</v>
      </c>
      <c r="C16" s="14"/>
      <c r="D16" s="15">
        <f t="shared" si="0"/>
        <v>0</v>
      </c>
      <c r="E16" s="8"/>
    </row>
    <row r="17" spans="1:5" ht="14.25">
      <c r="A17" s="2" t="s">
        <v>21</v>
      </c>
      <c r="B17" s="3">
        <v>7295</v>
      </c>
      <c r="C17" s="14"/>
      <c r="D17" s="15">
        <f t="shared" si="0"/>
        <v>0</v>
      </c>
      <c r="E17" s="8"/>
    </row>
    <row r="18" spans="1:5" ht="14.25">
      <c r="A18" s="2" t="s">
        <v>22</v>
      </c>
      <c r="B18" s="3">
        <v>8870</v>
      </c>
      <c r="C18" s="14"/>
      <c r="D18" s="15">
        <f t="shared" si="0"/>
        <v>0</v>
      </c>
      <c r="E18" s="8"/>
    </row>
    <row r="19" spans="1:5" ht="14.25">
      <c r="A19" s="2" t="s">
        <v>23</v>
      </c>
      <c r="B19" s="3">
        <v>19610</v>
      </c>
      <c r="C19" s="14"/>
      <c r="D19" s="15">
        <f t="shared" si="0"/>
        <v>0</v>
      </c>
      <c r="E19" s="8"/>
    </row>
    <row r="20" spans="1:5" ht="14.25">
      <c r="A20" s="19" t="s">
        <v>24</v>
      </c>
      <c r="B20" s="19"/>
      <c r="C20" s="19"/>
      <c r="D20" s="19"/>
      <c r="E20" s="19"/>
    </row>
    <row r="21" spans="1:5" ht="14.25">
      <c r="A21" s="2" t="s">
        <v>25</v>
      </c>
      <c r="B21" s="3">
        <v>342</v>
      </c>
      <c r="C21" s="14"/>
      <c r="D21" s="15">
        <f aca="true" t="shared" si="1" ref="D21:D33">B21*C21</f>
        <v>0</v>
      </c>
      <c r="E21" s="13"/>
    </row>
    <row r="22" spans="1:5" ht="14.25">
      <c r="A22" s="2" t="s">
        <v>26</v>
      </c>
      <c r="B22" s="3">
        <v>398</v>
      </c>
      <c r="C22" s="14"/>
      <c r="D22" s="15">
        <f t="shared" si="1"/>
        <v>0</v>
      </c>
      <c r="E22" s="13"/>
    </row>
    <row r="23" spans="1:5" ht="14.25">
      <c r="A23" s="2" t="s">
        <v>27</v>
      </c>
      <c r="B23" s="3">
        <v>543</v>
      </c>
      <c r="C23" s="14"/>
      <c r="D23" s="15">
        <f t="shared" si="1"/>
        <v>0</v>
      </c>
      <c r="E23" s="13"/>
    </row>
    <row r="24" spans="1:5" ht="14.25">
      <c r="A24" s="2" t="s">
        <v>28</v>
      </c>
      <c r="B24" s="3">
        <v>596</v>
      </c>
      <c r="C24" s="14"/>
      <c r="D24" s="15">
        <f t="shared" si="1"/>
        <v>0</v>
      </c>
      <c r="E24" s="13"/>
    </row>
    <row r="25" spans="1:5" ht="14.25">
      <c r="A25" s="2" t="s">
        <v>29</v>
      </c>
      <c r="B25" s="3">
        <v>701</v>
      </c>
      <c r="C25" s="14"/>
      <c r="D25" s="15">
        <f t="shared" si="1"/>
        <v>0</v>
      </c>
      <c r="E25" s="13"/>
    </row>
    <row r="26" spans="1:5" ht="14.25">
      <c r="A26" s="2" t="s">
        <v>30</v>
      </c>
      <c r="B26" s="3">
        <v>916</v>
      </c>
      <c r="C26" s="14"/>
      <c r="D26" s="15">
        <f t="shared" si="1"/>
        <v>0</v>
      </c>
      <c r="E26" s="13"/>
    </row>
    <row r="27" spans="1:5" ht="14.25">
      <c r="A27" s="2" t="s">
        <v>31</v>
      </c>
      <c r="B27" s="3">
        <v>937</v>
      </c>
      <c r="C27" s="14"/>
      <c r="D27" s="15">
        <f t="shared" si="1"/>
        <v>0</v>
      </c>
      <c r="E27" s="13"/>
    </row>
    <row r="28" spans="1:5" ht="14.25">
      <c r="A28" s="2" t="s">
        <v>32</v>
      </c>
      <c r="B28" s="3">
        <v>1361</v>
      </c>
      <c r="C28" s="14"/>
      <c r="D28" s="15">
        <f t="shared" si="1"/>
        <v>0</v>
      </c>
      <c r="E28" s="13"/>
    </row>
    <row r="29" spans="1:5" ht="14.25">
      <c r="A29" s="2" t="s">
        <v>33</v>
      </c>
      <c r="B29" s="3">
        <v>4350</v>
      </c>
      <c r="C29" s="14"/>
      <c r="D29" s="15">
        <f t="shared" si="1"/>
        <v>0</v>
      </c>
      <c r="E29" s="13"/>
    </row>
    <row r="30" spans="1:5" ht="14.25">
      <c r="A30" s="2" t="s">
        <v>34</v>
      </c>
      <c r="B30" s="3">
        <v>5576</v>
      </c>
      <c r="C30" s="14"/>
      <c r="D30" s="15">
        <f t="shared" si="1"/>
        <v>0</v>
      </c>
      <c r="E30" s="13"/>
    </row>
    <row r="31" spans="1:5" ht="14.25">
      <c r="A31" s="2" t="s">
        <v>35</v>
      </c>
      <c r="B31" s="3">
        <v>9845</v>
      </c>
      <c r="C31" s="14"/>
      <c r="D31" s="15">
        <f t="shared" si="1"/>
        <v>0</v>
      </c>
      <c r="E31" s="13"/>
    </row>
    <row r="32" spans="1:5" ht="14.25">
      <c r="A32" s="2" t="s">
        <v>36</v>
      </c>
      <c r="B32" s="3">
        <v>10921</v>
      </c>
      <c r="C32" s="14"/>
      <c r="D32" s="15">
        <f t="shared" si="1"/>
        <v>0</v>
      </c>
      <c r="E32" s="13"/>
    </row>
    <row r="33" spans="1:5" ht="14.25">
      <c r="A33" s="2" t="s">
        <v>37</v>
      </c>
      <c r="B33" s="3">
        <v>15376</v>
      </c>
      <c r="C33" s="14"/>
      <c r="D33" s="15">
        <f t="shared" si="1"/>
        <v>0</v>
      </c>
      <c r="E33" s="13"/>
    </row>
    <row r="34" spans="1:5" ht="14.25">
      <c r="A34" s="19" t="s">
        <v>38</v>
      </c>
      <c r="B34" s="19"/>
      <c r="C34" s="19"/>
      <c r="D34" s="19"/>
      <c r="E34" s="19"/>
    </row>
    <row r="35" spans="1:5" ht="14.25">
      <c r="A35" s="2" t="s">
        <v>39</v>
      </c>
      <c r="B35" s="3">
        <v>798</v>
      </c>
      <c r="C35" s="14"/>
      <c r="D35" s="15">
        <f>B35*C35</f>
        <v>0</v>
      </c>
      <c r="E35" s="13"/>
    </row>
    <row r="36" spans="1:5" ht="14.25">
      <c r="A36" s="2" t="s">
        <v>40</v>
      </c>
      <c r="B36" s="3">
        <v>1035</v>
      </c>
      <c r="C36" s="14"/>
      <c r="D36" s="15">
        <f>B36*C36</f>
        <v>0</v>
      </c>
      <c r="E36" s="13"/>
    </row>
    <row r="37" spans="1:5" ht="14.25">
      <c r="A37" s="2" t="s">
        <v>41</v>
      </c>
      <c r="B37" s="3">
        <v>8079</v>
      </c>
      <c r="C37" s="14"/>
      <c r="D37" s="15">
        <f>B37*C37</f>
        <v>0</v>
      </c>
      <c r="E37" s="13"/>
    </row>
    <row r="38" spans="1:5" ht="14.25">
      <c r="A38" s="2" t="s">
        <v>42</v>
      </c>
      <c r="B38" s="3">
        <v>17347</v>
      </c>
      <c r="C38" s="14"/>
      <c r="D38" s="15">
        <f>B38*C38</f>
        <v>0</v>
      </c>
      <c r="E38" s="13"/>
    </row>
    <row r="39" spans="1:5" ht="14.25">
      <c r="A39" s="19" t="s">
        <v>43</v>
      </c>
      <c r="B39" s="19"/>
      <c r="C39" s="19"/>
      <c r="D39" s="19"/>
      <c r="E39" s="19"/>
    </row>
    <row r="40" spans="1:5" ht="14.25">
      <c r="A40" s="2" t="s">
        <v>44</v>
      </c>
      <c r="B40" s="3">
        <v>36</v>
      </c>
      <c r="C40" s="14"/>
      <c r="D40" s="15">
        <f aca="true" t="shared" si="2" ref="D40:D54">B40*C40</f>
        <v>0</v>
      </c>
      <c r="E40" s="13"/>
    </row>
    <row r="41" spans="1:5" ht="14.25">
      <c r="A41" s="2" t="s">
        <v>45</v>
      </c>
      <c r="B41" s="3">
        <v>92</v>
      </c>
      <c r="C41" s="14"/>
      <c r="D41" s="15">
        <f t="shared" si="2"/>
        <v>0</v>
      </c>
      <c r="E41" s="13"/>
    </row>
    <row r="42" spans="1:5" ht="14.25">
      <c r="A42" s="2" t="s">
        <v>46</v>
      </c>
      <c r="B42" s="3">
        <v>171</v>
      </c>
      <c r="C42" s="14"/>
      <c r="D42" s="15">
        <f t="shared" si="2"/>
        <v>0</v>
      </c>
      <c r="E42" s="13"/>
    </row>
    <row r="43" spans="1:5" ht="14.25">
      <c r="A43" s="2" t="s">
        <v>47</v>
      </c>
      <c r="B43" s="3">
        <v>241</v>
      </c>
      <c r="C43" s="14"/>
      <c r="D43" s="15">
        <f t="shared" si="2"/>
        <v>0</v>
      </c>
      <c r="E43" s="13"/>
    </row>
    <row r="44" spans="1:5" ht="14.25">
      <c r="A44" s="2" t="s">
        <v>48</v>
      </c>
      <c r="B44" s="3">
        <v>195</v>
      </c>
      <c r="C44" s="14"/>
      <c r="D44" s="15">
        <f t="shared" si="2"/>
        <v>0</v>
      </c>
      <c r="E44" s="13"/>
    </row>
    <row r="45" spans="1:5" ht="14.25">
      <c r="A45" s="2" t="s">
        <v>49</v>
      </c>
      <c r="B45" s="3">
        <v>388</v>
      </c>
      <c r="C45" s="14"/>
      <c r="D45" s="15">
        <f t="shared" si="2"/>
        <v>0</v>
      </c>
      <c r="E45" s="13"/>
    </row>
    <row r="46" spans="1:5" ht="14.25">
      <c r="A46" s="2" t="s">
        <v>50</v>
      </c>
      <c r="B46" s="3">
        <v>410</v>
      </c>
      <c r="C46" s="14"/>
      <c r="D46" s="15">
        <f t="shared" si="2"/>
        <v>0</v>
      </c>
      <c r="E46" s="13"/>
    </row>
    <row r="47" spans="1:5" ht="14.25">
      <c r="A47" s="2" t="s">
        <v>51</v>
      </c>
      <c r="B47" s="3">
        <v>433</v>
      </c>
      <c r="C47" s="14"/>
      <c r="D47" s="15">
        <f t="shared" si="2"/>
        <v>0</v>
      </c>
      <c r="E47" s="13"/>
    </row>
    <row r="48" spans="1:5" ht="14.25">
      <c r="A48" s="2" t="s">
        <v>52</v>
      </c>
      <c r="B48" s="3">
        <v>755</v>
      </c>
      <c r="C48" s="14"/>
      <c r="D48" s="15">
        <f t="shared" si="2"/>
        <v>0</v>
      </c>
      <c r="E48" s="13"/>
    </row>
    <row r="49" spans="1:5" ht="14.25">
      <c r="A49" s="2" t="s">
        <v>53</v>
      </c>
      <c r="B49" s="3">
        <v>1243</v>
      </c>
      <c r="C49" s="14"/>
      <c r="D49" s="15">
        <f t="shared" si="2"/>
        <v>0</v>
      </c>
      <c r="E49" s="13"/>
    </row>
    <row r="50" spans="1:5" ht="14.25">
      <c r="A50" s="2" t="s">
        <v>54</v>
      </c>
      <c r="B50" s="3">
        <v>1331</v>
      </c>
      <c r="C50" s="14"/>
      <c r="D50" s="15">
        <f t="shared" si="2"/>
        <v>0</v>
      </c>
      <c r="E50" s="13"/>
    </row>
    <row r="51" spans="1:5" ht="14.25">
      <c r="A51" s="2" t="s">
        <v>55</v>
      </c>
      <c r="B51" s="3">
        <v>1665</v>
      </c>
      <c r="C51" s="14"/>
      <c r="D51" s="15">
        <f t="shared" si="2"/>
        <v>0</v>
      </c>
      <c r="E51" s="13"/>
    </row>
    <row r="52" spans="1:5" ht="14.25">
      <c r="A52" s="2" t="s">
        <v>56</v>
      </c>
      <c r="B52" s="3">
        <v>1730</v>
      </c>
      <c r="C52" s="14"/>
      <c r="D52" s="15">
        <f t="shared" si="2"/>
        <v>0</v>
      </c>
      <c r="E52" s="13"/>
    </row>
    <row r="53" spans="1:5" ht="14.25">
      <c r="A53" s="2" t="s">
        <v>57</v>
      </c>
      <c r="B53" s="3">
        <v>1597</v>
      </c>
      <c r="C53" s="14"/>
      <c r="D53" s="15">
        <f t="shared" si="2"/>
        <v>0</v>
      </c>
      <c r="E53" s="13"/>
    </row>
    <row r="54" spans="1:5" ht="14.25">
      <c r="A54" s="2" t="s">
        <v>58</v>
      </c>
      <c r="B54" s="3">
        <v>1730</v>
      </c>
      <c r="C54" s="14"/>
      <c r="D54" s="15">
        <f t="shared" si="2"/>
        <v>0</v>
      </c>
      <c r="E54" s="13"/>
    </row>
    <row r="55" spans="1:5" ht="14.25">
      <c r="A55" s="19" t="s">
        <v>59</v>
      </c>
      <c r="B55" s="19"/>
      <c r="C55" s="19"/>
      <c r="D55" s="19"/>
      <c r="E55" s="19"/>
    </row>
    <row r="56" spans="1:5" ht="14.25">
      <c r="A56" s="2" t="s">
        <v>60</v>
      </c>
      <c r="B56" s="3">
        <v>1294</v>
      </c>
      <c r="C56" s="14"/>
      <c r="D56" s="15">
        <f aca="true" t="shared" si="3" ref="D56:D63">B56*C56</f>
        <v>0</v>
      </c>
      <c r="E56" s="13"/>
    </row>
    <row r="57" spans="1:5" ht="14.25">
      <c r="A57" s="2" t="s">
        <v>61</v>
      </c>
      <c r="B57" s="3">
        <v>1509</v>
      </c>
      <c r="C57" s="14"/>
      <c r="D57" s="15">
        <f t="shared" si="3"/>
        <v>0</v>
      </c>
      <c r="E57" s="13"/>
    </row>
    <row r="58" spans="1:5" ht="14.25">
      <c r="A58" s="2" t="s">
        <v>62</v>
      </c>
      <c r="B58" s="3">
        <v>2331</v>
      </c>
      <c r="C58" s="14"/>
      <c r="D58" s="15">
        <f t="shared" si="3"/>
        <v>0</v>
      </c>
      <c r="E58" s="13"/>
    </row>
    <row r="59" spans="1:5" ht="14.25">
      <c r="A59" s="2" t="s">
        <v>63</v>
      </c>
      <c r="B59" s="3">
        <v>4061</v>
      </c>
      <c r="C59" s="14"/>
      <c r="D59" s="15">
        <f t="shared" si="3"/>
        <v>0</v>
      </c>
      <c r="E59" s="13"/>
    </row>
    <row r="60" spans="1:5" ht="14.25">
      <c r="A60" s="2" t="s">
        <v>64</v>
      </c>
      <c r="B60" s="3">
        <v>4061</v>
      </c>
      <c r="C60" s="14"/>
      <c r="D60" s="15">
        <f t="shared" si="3"/>
        <v>0</v>
      </c>
      <c r="E60" s="13"/>
    </row>
    <row r="61" spans="1:5" ht="14.25">
      <c r="A61" s="2" t="s">
        <v>65</v>
      </c>
      <c r="B61" s="3">
        <v>4061</v>
      </c>
      <c r="C61" s="14"/>
      <c r="D61" s="15">
        <f t="shared" si="3"/>
        <v>0</v>
      </c>
      <c r="E61" s="13"/>
    </row>
    <row r="62" spans="1:5" ht="14.25">
      <c r="A62" s="2" t="s">
        <v>66</v>
      </c>
      <c r="B62" s="3">
        <v>5659</v>
      </c>
      <c r="C62" s="14"/>
      <c r="D62" s="15">
        <f t="shared" si="3"/>
        <v>0</v>
      </c>
      <c r="E62" s="13"/>
    </row>
    <row r="63" spans="1:5" ht="14.25">
      <c r="A63" s="2" t="s">
        <v>67</v>
      </c>
      <c r="B63" s="3">
        <v>5904</v>
      </c>
      <c r="C63" s="14"/>
      <c r="D63" s="15">
        <f t="shared" si="3"/>
        <v>0</v>
      </c>
      <c r="E63" s="13"/>
    </row>
    <row r="64" spans="1:5" ht="14.25">
      <c r="A64" s="19" t="s">
        <v>68</v>
      </c>
      <c r="B64" s="19"/>
      <c r="C64" s="19"/>
      <c r="D64" s="19"/>
      <c r="E64" s="19"/>
    </row>
    <row r="65" spans="1:5" ht="14.25">
      <c r="A65" s="2" t="s">
        <v>69</v>
      </c>
      <c r="B65" s="3">
        <v>197</v>
      </c>
      <c r="C65" s="14"/>
      <c r="D65" s="15">
        <f aca="true" t="shared" si="4" ref="D65:D76">B65*C65</f>
        <v>0</v>
      </c>
      <c r="E65" s="13"/>
    </row>
    <row r="66" spans="1:5" ht="14.25">
      <c r="A66" s="2" t="s">
        <v>70</v>
      </c>
      <c r="B66" s="3">
        <v>340</v>
      </c>
      <c r="C66" s="14"/>
      <c r="D66" s="15">
        <f t="shared" si="4"/>
        <v>0</v>
      </c>
      <c r="E66" s="13"/>
    </row>
    <row r="67" spans="1:5" ht="14.25">
      <c r="A67" s="2" t="s">
        <v>71</v>
      </c>
      <c r="B67" s="3">
        <v>244</v>
      </c>
      <c r="C67" s="14"/>
      <c r="D67" s="15">
        <f t="shared" si="4"/>
        <v>0</v>
      </c>
      <c r="E67" s="13"/>
    </row>
    <row r="68" spans="1:5" ht="14.25">
      <c r="A68" s="2" t="s">
        <v>72</v>
      </c>
      <c r="B68" s="3">
        <v>192</v>
      </c>
      <c r="C68" s="14"/>
      <c r="D68" s="15">
        <f t="shared" si="4"/>
        <v>0</v>
      </c>
      <c r="E68" s="13"/>
    </row>
    <row r="69" spans="1:5" ht="14.25">
      <c r="A69" s="2" t="s">
        <v>73</v>
      </c>
      <c r="B69" s="3">
        <v>192</v>
      </c>
      <c r="C69" s="14"/>
      <c r="D69" s="15">
        <f t="shared" si="4"/>
        <v>0</v>
      </c>
      <c r="E69" s="13"/>
    </row>
    <row r="70" spans="1:5" ht="14.25">
      <c r="A70" s="2" t="s">
        <v>74</v>
      </c>
      <c r="B70" s="3">
        <v>141</v>
      </c>
      <c r="C70" s="14"/>
      <c r="D70" s="15">
        <f t="shared" si="4"/>
        <v>0</v>
      </c>
      <c r="E70" s="13"/>
    </row>
    <row r="71" spans="1:5" ht="14.25">
      <c r="A71" s="2" t="s">
        <v>75</v>
      </c>
      <c r="B71" s="3">
        <v>510</v>
      </c>
      <c r="C71" s="14"/>
      <c r="D71" s="15">
        <f t="shared" si="4"/>
        <v>0</v>
      </c>
      <c r="E71" s="13"/>
    </row>
    <row r="72" spans="1:5" ht="14.25">
      <c r="A72" s="2" t="s">
        <v>76</v>
      </c>
      <c r="B72" s="3">
        <v>244</v>
      </c>
      <c r="C72" s="14"/>
      <c r="D72" s="15">
        <f t="shared" si="4"/>
        <v>0</v>
      </c>
      <c r="E72" s="13"/>
    </row>
    <row r="73" spans="1:5" ht="14.25">
      <c r="A73" s="2" t="s">
        <v>77</v>
      </c>
      <c r="B73" s="3">
        <v>360</v>
      </c>
      <c r="C73" s="14"/>
      <c r="D73" s="15">
        <f t="shared" si="4"/>
        <v>0</v>
      </c>
      <c r="E73" s="13"/>
    </row>
    <row r="74" spans="1:5" ht="14.25">
      <c r="A74" s="2" t="s">
        <v>78</v>
      </c>
      <c r="B74" s="3">
        <v>2309</v>
      </c>
      <c r="C74" s="14"/>
      <c r="D74" s="15">
        <f t="shared" si="4"/>
        <v>0</v>
      </c>
      <c r="E74" s="13"/>
    </row>
    <row r="75" spans="1:5" ht="14.25">
      <c r="A75" s="2" t="s">
        <v>79</v>
      </c>
      <c r="B75" s="3">
        <v>4306</v>
      </c>
      <c r="C75" s="14"/>
      <c r="D75" s="15">
        <f t="shared" si="4"/>
        <v>0</v>
      </c>
      <c r="E75" s="13"/>
    </row>
    <row r="76" spans="1:5" ht="14.25">
      <c r="A76" s="2" t="s">
        <v>80</v>
      </c>
      <c r="B76" s="3">
        <v>7013</v>
      </c>
      <c r="C76" s="14"/>
      <c r="D76" s="15">
        <f t="shared" si="4"/>
        <v>0</v>
      </c>
      <c r="E76" s="13"/>
    </row>
    <row r="77" spans="1:5" s="12" customFormat="1" ht="14.25">
      <c r="A77" s="17" t="s">
        <v>81</v>
      </c>
      <c r="B77" s="18"/>
      <c r="C77" s="10">
        <f>SUM(C8:C76)</f>
        <v>0</v>
      </c>
      <c r="D77" s="11">
        <f>SUM(D8:D76)</f>
        <v>0</v>
      </c>
      <c r="E77" s="13"/>
    </row>
  </sheetData>
  <sheetProtection password="CF66" sheet="1" objects="1" scenarios="1"/>
  <mergeCells count="14">
    <mergeCell ref="A7:E7"/>
    <mergeCell ref="A34:E34"/>
    <mergeCell ref="A39:E39"/>
    <mergeCell ref="A55:E55"/>
    <mergeCell ref="A1:E1"/>
    <mergeCell ref="A77:B77"/>
    <mergeCell ref="A64:E64"/>
    <mergeCell ref="A20:E20"/>
    <mergeCell ref="B3:C3"/>
    <mergeCell ref="B4:C4"/>
    <mergeCell ref="B5:C5"/>
    <mergeCell ref="D3:E5"/>
    <mergeCell ref="A2:E2"/>
    <mergeCell ref="A3:A5"/>
  </mergeCells>
  <conditionalFormatting sqref="C8:E19">
    <cfRule type="cellIs" priority="7" dxfId="7" operator="greaterThan" stopIfTrue="1">
      <formula>0</formula>
    </cfRule>
  </conditionalFormatting>
  <conditionalFormatting sqref="C21:E33">
    <cfRule type="cellIs" priority="6" dxfId="7" operator="greaterThan" stopIfTrue="1">
      <formula>0</formula>
    </cfRule>
  </conditionalFormatting>
  <conditionalFormatting sqref="C35:E38">
    <cfRule type="cellIs" priority="5" dxfId="7" operator="greaterThan" stopIfTrue="1">
      <formula>0</formula>
    </cfRule>
  </conditionalFormatting>
  <conditionalFormatting sqref="C40:E54">
    <cfRule type="cellIs" priority="4" dxfId="7" operator="greaterThan" stopIfTrue="1">
      <formula>0</formula>
    </cfRule>
  </conditionalFormatting>
  <conditionalFormatting sqref="C56:E63">
    <cfRule type="cellIs" priority="3" dxfId="7" operator="greaterThan" stopIfTrue="1">
      <formula>0</formula>
    </cfRule>
  </conditionalFormatting>
  <conditionalFormatting sqref="C65:E76">
    <cfRule type="cellIs" priority="2" dxfId="7" operator="greaterThan" stopIfTrue="1">
      <formula>0</formula>
    </cfRule>
  </conditionalFormatting>
  <conditionalFormatting sqref="E77">
    <cfRule type="cellIs" priority="1" dxfId="7" operator="greaterThan" stopIfTrue="1">
      <formula>0</formula>
    </cfRule>
  </conditionalFormatting>
  <hyperlinks>
    <hyperlink ref="B5" r:id="rId1" display="magazinot@mail.ru"/>
    <hyperlink ref="B3" r:id="rId2" display="www.magazinot.ru"/>
  </hyperlinks>
  <printOptions horizontalCentered="1"/>
  <pageMargins left="0.2362204724409449" right="0.2362204724409449" top="0.2362204724409449" bottom="0.2362204724409449" header="0.2362204724409449" footer="0.2362204724409449"/>
  <pageSetup fitToHeight="0" fitToWidth="1" horizontalDpi="600" verticalDpi="600" orientation="portrait" paperSize="9" scale="74" r:id="rId5"/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Санёк</dc:creator>
  <cp:keywords/>
  <dc:description/>
  <cp:lastModifiedBy>Александр</cp:lastModifiedBy>
  <cp:lastPrinted>2014-09-18T10:59:01Z</cp:lastPrinted>
  <dcterms:created xsi:type="dcterms:W3CDTF">2011-04-17T14:46:35Z</dcterms:created>
  <dcterms:modified xsi:type="dcterms:W3CDTF">2015-03-22T18:45:01Z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